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acunovodstvo\Desktop\"/>
    </mc:Choice>
  </mc:AlternateContent>
  <xr:revisionPtr revIDLastSave="0" documentId="13_ncr:1_{5AFC80B3-F1FF-416E-B69A-B50308C031A8}" xr6:coauthVersionLast="37" xr6:coauthVersionMax="37" xr10:uidLastSave="{00000000-0000-0000-0000-000000000000}"/>
  <bookViews>
    <workbookView xWindow="0" yWindow="0" windowWidth="28800" windowHeight="11625" xr2:uid="{00000000-000D-0000-FFFF-FFFF00000000}"/>
  </bookViews>
  <sheets>
    <sheet name="STUDENI" sheetId="7" r:id="rId1"/>
  </sheets>
  <definedNames>
    <definedName name="Br_fakture" localSheetId="0">#REF!</definedName>
    <definedName name="Br_fakture">#REF!</definedName>
    <definedName name="NazivTvrtke" localSheetId="0">STUDENI!#REF!</definedName>
    <definedName name="NazivTvrtke">#REF!</definedName>
    <definedName name="PojedinostiOBrFakture">"PojedinostiOFakturi[Br fakture]"</definedName>
    <definedName name="rngInvoice" localSheetId="0">STUDENI!#REF!</definedName>
    <definedName name="rngInvoice">#REF!</definedName>
    <definedName name="TraženjeKupca" localSheetId="0">#REF!</definedName>
    <definedName name="TraženjeKupca">#REF!</definedName>
  </definedNames>
  <calcPr calcId="179021"/>
</workbook>
</file>

<file path=xl/calcChain.xml><?xml version="1.0" encoding="utf-8"?>
<calcChain xmlns="http://schemas.openxmlformats.org/spreadsheetml/2006/main">
  <c r="E16" i="7" l="1"/>
  <c r="C9" i="7" l="1" a="1"/>
  <c r="C9" i="7" s="1"/>
  <c r="B9" i="7" a="1"/>
  <c r="B9" i="7" s="1"/>
  <c r="C13" i="7" a="1"/>
  <c r="C13" i="7" s="1"/>
  <c r="B13" i="7" a="1"/>
  <c r="B13" i="7" s="1"/>
  <c r="C12" i="7" a="1"/>
  <c r="C12" i="7" s="1"/>
  <c r="B12" i="7" a="1"/>
  <c r="B12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<sst xmlns="http://schemas.openxmlformats.org/spreadsheetml/2006/main" count="24" uniqueCount="24">
  <si>
    <t>Iznos</t>
  </si>
  <si>
    <t>Naziv primatelja</t>
  </si>
  <si>
    <t>OIB primatelja</t>
  </si>
  <si>
    <t>Sjedište primatelja</t>
  </si>
  <si>
    <t>Vrsta rashoda i izdatka</t>
  </si>
  <si>
    <t>3295 Pristojbe i naknade (naknada za nezapošljavanje invalida)</t>
  </si>
  <si>
    <t>Zavod za vještačenje, profesionalnu rehabilitaciju i zapošljavanje osoba sa invaliditetom</t>
  </si>
  <si>
    <t>ZAGREB</t>
  </si>
  <si>
    <t>3111 Plaća</t>
  </si>
  <si>
    <t>3113 Plaće za prekovremeni rad</t>
  </si>
  <si>
    <t>3114 Plaće za posebne uvjete rada</t>
  </si>
  <si>
    <t>3121 Ostali rashodi za zaposlene</t>
  </si>
  <si>
    <t xml:space="preserve">3132 Doprinosi za obvezno zdravstveno osiguranje </t>
  </si>
  <si>
    <t>3212 Naknade za prijevoz na posao i s posla</t>
  </si>
  <si>
    <t>UKUPNO:</t>
  </si>
  <si>
    <t>Osnovna škola Tenja</t>
  </si>
  <si>
    <t>Adresa: Svete Ane 2, 31207 Tenja</t>
  </si>
  <si>
    <t>E-pošta: ured@os-tenja.skole.hr</t>
  </si>
  <si>
    <t>RKP: 21318</t>
  </si>
  <si>
    <t>Web adresa:  http://os-tenja.skole.hr/</t>
  </si>
  <si>
    <t>Telefonski broj: 031 290 211</t>
  </si>
  <si>
    <t xml:space="preserve">     INFORMACIJA O TROŠENJU SREDSTAVA                                                                                                                                             STUDENI 2025. GODINE</t>
  </si>
  <si>
    <t>Zaposlenici OŠ Tenja - MZO plaća za 10.2025.</t>
  </si>
  <si>
    <t>Materijalna prava 10.2025.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</si>
</sst>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rgb="FF222222"/>
      <name val="Arial"/>
      <family val="2"/>
      <charset val="238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3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0" fontId="28" fillId="0" borderId="16" xfId="0" applyFont="1" applyBorder="1">
      <alignment vertical="top" wrapText="1"/>
    </xf>
    <xf numFmtId="44" fontId="24" fillId="0" borderId="16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  <charset val="238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22"/>
    </tableStyle>
    <tableStyle name="Tablica izlaznih faktura" pivot="0" count="7" xr9:uid="{00000000-0011-0000-FFFF-FFFF01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8:E16" totalsRowShown="0" headerRowDxfId="14" dataDxfId="12" headerRowBorderDxfId="13" tableBorderDxfId="11" totalsRowBorderDxfId="10" headerRowCellStyle="Normalno" dataCellStyle="Normalno" totalsRowCellStyle="Normalno">
  <tableColumns count="5">
    <tableColumn id="7" xr3:uid="{00000000-0010-0000-0000-000007000000}" name="Naziv primatelja" dataDxfId="9" totalsRowDxfId="8" dataCellStyle="Normalno"/>
    <tableColumn id="8" xr3:uid="{00000000-0010-0000-0000-000008000000}" name="OIB primatelja" dataDxfId="7" totalsRowDxfId="6" dataCellStyle="Normalno"/>
    <tableColumn id="10" xr3:uid="{00000000-0010-0000-0000-00000A000000}" name="Sjedište primatelja" dataDxfId="5" totalsRowDxfId="4" dataCellStyle="Normalno"/>
    <tableColumn id="3" xr3:uid="{00000000-0010-0000-0000-000003000000}" name="Vrsta rashoda i izdatka" dataDxfId="3" totalsRowDxfId="2" dataCellStyle="Normalno"/>
    <tableColumn id="11" xr3:uid="{00000000-0010-0000-0000-00000B000000}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I16"/>
  <sheetViews>
    <sheetView showGridLines="0" tabSelected="1" zoomScaleNormal="100" workbookViewId="0">
      <selection activeCell="E15" sqref="E15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30" t="s">
        <v>15</v>
      </c>
      <c r="B1" s="31"/>
      <c r="C1" s="31"/>
      <c r="D1" s="31"/>
      <c r="E1" s="32"/>
    </row>
    <row r="2" spans="1:9" ht="15" x14ac:dyDescent="0.25">
      <c r="A2" s="24" t="s">
        <v>16</v>
      </c>
      <c r="B2" s="25"/>
      <c r="C2" s="25"/>
      <c r="D2" s="25"/>
      <c r="E2" s="26"/>
    </row>
    <row r="3" spans="1:9" ht="15" customHeight="1" x14ac:dyDescent="0.25">
      <c r="A3" s="24" t="s">
        <v>20</v>
      </c>
      <c r="B3" s="25"/>
      <c r="C3" s="25"/>
      <c r="D3" s="25"/>
      <c r="E3" s="26"/>
    </row>
    <row r="4" spans="1:9" ht="15" customHeight="1" x14ac:dyDescent="0.25">
      <c r="A4" s="24" t="s">
        <v>17</v>
      </c>
      <c r="B4" s="25"/>
      <c r="C4" s="25"/>
      <c r="D4" s="25"/>
      <c r="E4" s="26"/>
    </row>
    <row r="5" spans="1:9" ht="15" customHeight="1" x14ac:dyDescent="0.25">
      <c r="A5" s="24" t="s">
        <v>19</v>
      </c>
      <c r="B5" s="25"/>
      <c r="C5" s="25"/>
      <c r="D5" s="25"/>
      <c r="E5" s="26"/>
    </row>
    <row r="6" spans="1:9" ht="15" customHeight="1" x14ac:dyDescent="0.25">
      <c r="A6" s="24" t="s">
        <v>18</v>
      </c>
      <c r="B6" s="25"/>
      <c r="C6" s="25"/>
      <c r="D6" s="25"/>
      <c r="E6" s="26"/>
    </row>
    <row r="7" spans="1:9" ht="44.1" customHeight="1" x14ac:dyDescent="0.25">
      <c r="A7" s="27" t="s">
        <v>21</v>
      </c>
      <c r="B7" s="28"/>
      <c r="C7" s="28"/>
      <c r="D7" s="28"/>
      <c r="E7" s="29"/>
    </row>
    <row r="8" spans="1:9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9" s="2" customFormat="1" ht="33.75" customHeight="1" x14ac:dyDescent="0.25">
      <c r="A9" s="10" t="s">
        <v>22</v>
      </c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8</v>
      </c>
      <c r="E9" s="13">
        <v>133435.71</v>
      </c>
    </row>
    <row r="10" spans="1:9" s="2" customFormat="1" ht="33.75" customHeight="1" x14ac:dyDescent="0.25">
      <c r="A10" s="10"/>
      <c r="B10" s="11"/>
      <c r="C10" s="11"/>
      <c r="D10" s="12" t="s">
        <v>9</v>
      </c>
      <c r="E10" s="13">
        <v>1950.52</v>
      </c>
    </row>
    <row r="11" spans="1:9" s="2" customFormat="1" ht="33.75" customHeight="1" x14ac:dyDescent="0.25">
      <c r="A11" s="10"/>
      <c r="B11" s="11" t="str">
        <f t="array" ref="B11">IFERROR(INDEX(#REF!,SMALL(IF(#REF!=rngInvoice,ROW(#REF!)-ROW(#REF!)), ROW(#REF!)), MATCH($B$8,#REF!, 0)),"")</f>
        <v/>
      </c>
      <c r="C11" s="11" t="str">
        <f t="array" ref="C11">IFERROR(INDEX(#REF!,SMALL(IF(#REF!=rngInvoice,ROW(#REF!)-ROW(#REF!)), ROW(#REF!)), MATCH($C$8,#REF!, 0)),"")</f>
        <v/>
      </c>
      <c r="D11" s="12" t="s">
        <v>10</v>
      </c>
      <c r="E11" s="13">
        <v>6307.81</v>
      </c>
      <c r="I11" s="4"/>
    </row>
    <row r="12" spans="1:9" s="2" customFormat="1" ht="33.75" customHeight="1" x14ac:dyDescent="0.25">
      <c r="A12" s="10" t="s">
        <v>23</v>
      </c>
      <c r="B12" s="11" t="str">
        <f t="array" ref="B12">IFERROR(INDEX(#REF!,SMALL(IF(#REF!=rngInvoice,ROW(#REF!)-ROW(#REF!)), ROW(#REF!)), MATCH($B$8,#REF!, 0)),"")</f>
        <v/>
      </c>
      <c r="C12" s="11" t="str">
        <f t="array" ref="C12">IFERROR(INDEX(#REF!,SMALL(IF(#REF!=rngInvoice,ROW(#REF!)-ROW(#REF!)), ROW(#REF!)), MATCH($C$8,#REF!, 0)),"")</f>
        <v/>
      </c>
      <c r="D12" s="12" t="s">
        <v>11</v>
      </c>
      <c r="E12" s="13">
        <v>0</v>
      </c>
    </row>
    <row r="13" spans="1:9" s="2" customFormat="1" ht="33.75" customHeight="1" x14ac:dyDescent="0.25">
      <c r="A13" s="10"/>
      <c r="B13" s="11" t="str">
        <f t="array" ref="B13">IFERROR(INDEX(#REF!,SMALL(IF(#REF!=rngInvoice,ROW(#REF!)-ROW(#REF!)), ROW(#REF!)), MATCH($B$8,#REF!, 0)),"")</f>
        <v/>
      </c>
      <c r="C13" s="11" t="str">
        <f t="array" ref="C13">IFERROR(INDEX(#REF!,SMALL(IF(#REF!=rngInvoice,ROW(#REF!)-ROW(#REF!)), ROW(#REF!)), MATCH($C$8,#REF!, 0)),"")</f>
        <v/>
      </c>
      <c r="D13" s="12" t="s">
        <v>12</v>
      </c>
      <c r="E13" s="13">
        <v>23342.16</v>
      </c>
    </row>
    <row r="14" spans="1:9" ht="33.75" customHeight="1" x14ac:dyDescent="0.25">
      <c r="A14" s="10"/>
      <c r="B14" s="14"/>
      <c r="C14" s="15"/>
      <c r="D14" s="16" t="s">
        <v>13</v>
      </c>
      <c r="E14" s="13">
        <v>3183.28</v>
      </c>
    </row>
    <row r="15" spans="1:9" ht="64.5" customHeight="1" x14ac:dyDescent="0.25">
      <c r="A15" s="17" t="s">
        <v>6</v>
      </c>
      <c r="B15" s="18">
        <v>20502470829</v>
      </c>
      <c r="C15" s="18" t="s">
        <v>7</v>
      </c>
      <c r="D15" s="19" t="s">
        <v>5</v>
      </c>
      <c r="E15" s="20">
        <v>388</v>
      </c>
    </row>
    <row r="16" spans="1:9" ht="33.950000000000003" customHeight="1" x14ac:dyDescent="0.3">
      <c r="A16" s="17"/>
      <c r="B16" s="21"/>
      <c r="C16" s="22"/>
      <c r="D16" s="23" t="s">
        <v>14</v>
      </c>
      <c r="E16" s="20">
        <f>SUM(E9:E15)</f>
        <v>168607.47999999998</v>
      </c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95" orientation="landscape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STUDENI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Racunovodstvo</cp:lastModifiedBy>
  <cp:lastPrinted>2025-11-19T12:13:18Z</cp:lastPrinted>
  <dcterms:created xsi:type="dcterms:W3CDTF">2016-11-01T03:33:07Z</dcterms:created>
  <dcterms:modified xsi:type="dcterms:W3CDTF">2025-12-22T09:07:56Z</dcterms:modified>
</cp:coreProperties>
</file>